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73793ED6-41EB-42F7-BB0E-7273CF47E345}"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<sst xmlns="http://schemas.openxmlformats.org/spreadsheetml/2006/main" count="1260" uniqueCount="680">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</sst>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156</v>
      </c>
      <c r="B10" s="174"/>
      <c r="C10" s="180" t="str">
        <f>VLOOKUP(A10,lista,2,0)</f>
        <v>G. SMART PRODUCTS</v>
      </c>
      <c r="D10" s="180"/>
      <c r="E10" s="180"/>
      <c r="F10" s="180"/>
      <c r="G10" s="180" t="str">
        <f>VLOOKUP(A10,lista,3,0)</f>
        <v>Técnico/a 1</v>
      </c>
      <c r="H10" s="180"/>
      <c r="I10" s="185" t="str">
        <f>VLOOKUP(A10,lista,4,0)</f>
        <v>Científico/a de Datos</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46126</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ZpBZvFREyVozolyUi/0UEqNTb5cRLLeNyDskm2UGzZhSlVphSJirfAuE7wJGjQ3H8efPMe8lHBrpuD4cuRMTbg==" saltValue="g53/fWzN0oFqIPao3rOjN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2026-04-14T09:42:06Z</dcterms:modified>
</cp:coreProperties>
</file>